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io.manzon\OneDrive - mef.gov.it\Documenti\"/>
    </mc:Choice>
  </mc:AlternateContent>
  <bookViews>
    <workbookView xWindow="-120" yWindow="-120" windowWidth="15600" windowHeight="11760"/>
  </bookViews>
  <sheets>
    <sheet name="Foglio1" sheetId="1" r:id="rId1"/>
  </sheets>
  <definedNames>
    <definedName name="_xlnm.Print_Area" localSheetId="0">Foglio1!$A$1:$AJ$161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1" i="1" l="1"/>
  <c r="AU29" i="1"/>
  <c r="AU34" i="1" s="1"/>
  <c r="AU38" i="1" s="1"/>
  <c r="S69" i="1" s="1"/>
  <c r="AU22" i="1"/>
  <c r="AU20" i="1"/>
  <c r="AU25" i="1" s="1"/>
  <c r="W26" i="1" s="1"/>
  <c r="AP4" i="1" l="1"/>
  <c r="AQ4" i="1" s="1"/>
  <c r="BC27" i="1"/>
  <c r="BC29" i="1"/>
  <c r="D38" i="1"/>
  <c r="AA38" i="1"/>
  <c r="AD75" i="1"/>
  <c r="AD78" i="1"/>
  <c r="AD81" i="1"/>
  <c r="AD84" i="1"/>
  <c r="L87" i="1"/>
  <c r="R87" i="1"/>
  <c r="X87" i="1"/>
  <c r="AD87" i="1"/>
  <c r="AR87" i="1"/>
  <c r="AR88" i="1"/>
  <c r="AV88" i="1"/>
  <c r="R90" i="1"/>
  <c r="AR90" i="1"/>
  <c r="B89" i="1" s="1"/>
  <c r="H131" i="1"/>
  <c r="AR4" i="1" l="1"/>
  <c r="AQ5" i="1"/>
</calcChain>
</file>

<file path=xl/comments1.xml><?xml version="1.0" encoding="utf-8"?>
<comments xmlns="http://schemas.openxmlformats.org/spreadsheetml/2006/main">
  <authors>
    <author/>
  </authors>
  <commentList>
    <comment ref="N1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IN CASO DI UNIONE CIVILE PUO' ESSERE INDICATO IL CONVIVENTE SE DELLO STESSO SESSO
</t>
        </r>
      </text>
    </comment>
    <comment ref="N2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indicando il numero di cellulare si autorizza l'operatore RTS a contattare il dipendente
</t>
        </r>
      </text>
    </comment>
    <comment ref="Y2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usare preferibilmente la propria casella di posta elettronica istituzionale
</t>
        </r>
        <r>
          <rPr>
            <sz val="9"/>
            <color indexed="8"/>
            <rFont val="Tahoma"/>
            <family val="2"/>
            <charset val="1"/>
          </rPr>
          <t xml:space="preserve">
</t>
        </r>
      </text>
    </comment>
    <comment ref="V29" authorId="0" shapeId="0">
      <text>
        <r>
          <rPr>
            <sz val="9"/>
            <color indexed="8"/>
            <rFont val="Tahoma"/>
            <family val="2"/>
            <charset val="1"/>
          </rPr>
          <t xml:space="preserve">formato data gg/mm/aaaa
</t>
        </r>
      </text>
    </comment>
    <comment ref="S3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NON VANNO INDICATI GLI ASCENDENTI. IN CASO DI UNIONE CIVILE PUO' ESSERE INDICATO IL CONVIVENTE SE DELLO STESSO SESSO
</t>
        </r>
      </text>
    </comment>
    <comment ref="L7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verificare l'importo del rigo 511 della CU
</t>
        </r>
      </text>
    </comment>
    <comment ref="L81" authorId="0" shapeId="0">
      <text>
        <r>
          <rPr>
            <b/>
            <sz val="9"/>
            <color indexed="8"/>
            <rFont val="Tahoma"/>
            <family val="2"/>
            <charset val="1"/>
          </rPr>
          <t>IN QUESTA CASELLA, OLTRE AI REDDITI DI LAVORO AUTONOMO E DI FABBRICATI, VA INSERITA, SE PRESENTE, ANCHE LA RENDITA CATASTALE DELL'ABITAZIONE PRINCIPALE E RELATIVE PERTINENZE</t>
        </r>
      </text>
    </comment>
    <comment ref="L84" authorId="0" shapeId="0">
      <text>
        <r>
          <rPr>
            <sz val="9"/>
            <color indexed="8"/>
            <rFont val="Tahoma"/>
            <family val="2"/>
            <charset val="1"/>
          </rPr>
          <t xml:space="preserve">DEVONO ESSERE INSERITI ANCHE EVENTUALI REDDITI DI LAVORO DIPENDETE ASSOGGETTATI A IMPOSTA SOSTITUTIVA
</t>
        </r>
      </text>
    </comment>
  </commentList>
</comments>
</file>

<file path=xl/sharedStrings.xml><?xml version="1.0" encoding="utf-8"?>
<sst xmlns="http://schemas.openxmlformats.org/spreadsheetml/2006/main" count="124" uniqueCount="95">
  <si>
    <t>MODELLO DI DOMANDA ASSEGNO PER IL NUCLEO FAMILIARE</t>
  </si>
  <si>
    <t>sato</t>
  </si>
  <si>
    <t>modello conforme alla circolare n.15 del 10/06/2020</t>
  </si>
  <si>
    <t>della Ragioneria Generale dello Stato</t>
  </si>
  <si>
    <r>
      <t xml:space="preserve">ALLA RAGIONERIA TERRITORIALE DELLO STATO DI PADOVA E ROVIGO - SERVIZIO STIPENDI 
</t>
    </r>
    <r>
      <rPr>
        <sz val="11"/>
        <color indexed="10"/>
        <rFont val="Arial"/>
        <family val="2"/>
        <charset val="1"/>
      </rPr>
      <t>rts-pd.rgs@pec.mef.gov.it</t>
    </r>
    <r>
      <rPr>
        <sz val="11"/>
        <rFont val="Arial"/>
        <family val="2"/>
        <charset val="1"/>
      </rPr>
      <t xml:space="preserve"> oppure </t>
    </r>
    <r>
      <rPr>
        <sz val="11"/>
        <color indexed="30"/>
        <rFont val="Arial"/>
        <family val="2"/>
        <charset val="1"/>
      </rPr>
      <t>rts-ro.rgs@pec.mef.gov.it</t>
    </r>
    <r>
      <rPr>
        <sz val="11"/>
        <rFont val="Arial"/>
        <family val="2"/>
        <charset val="1"/>
      </rPr>
      <t xml:space="preserve"> </t>
    </r>
  </si>
  <si>
    <t>S</t>
  </si>
  <si>
    <t>A</t>
  </si>
  <si>
    <t>I</t>
  </si>
  <si>
    <t>O</t>
  </si>
  <si>
    <t>SM</t>
  </si>
  <si>
    <t>AM</t>
  </si>
  <si>
    <t>DATI ANAGRAFICI DEL RICHIEDENTE</t>
  </si>
  <si>
    <t>(Compilare e barrare le caselle)</t>
  </si>
  <si>
    <t>cognome e nome</t>
  </si>
  <si>
    <t>codice fiscale</t>
  </si>
  <si>
    <t>luogo di nascita</t>
  </si>
  <si>
    <t>data di nascita</t>
  </si>
  <si>
    <t>celibe/nubile</t>
  </si>
  <si>
    <t>coniugato/a</t>
  </si>
  <si>
    <t>unito/a civilmente</t>
  </si>
  <si>
    <t>vedovo/a</t>
  </si>
  <si>
    <t>separato/a</t>
  </si>
  <si>
    <t>divorziato/a</t>
  </si>
  <si>
    <t>x</t>
  </si>
  <si>
    <t>in servizio presso</t>
  </si>
  <si>
    <t>tel.uff.</t>
  </si>
  <si>
    <t>cellulare per eventuali contatti</t>
  </si>
  <si>
    <t>e-mail</t>
  </si>
  <si>
    <t>CHIEDE</t>
  </si>
  <si>
    <t>l'attribuzione</t>
  </si>
  <si>
    <t>la variazione</t>
  </si>
  <si>
    <t>dell'assegno per il nucleo familiare a decorrere dal</t>
  </si>
  <si>
    <t>COMPOSIZIONE DEL NUCLEO FAMILIARE</t>
  </si>
  <si>
    <t>(Compilare)</t>
  </si>
  <si>
    <t>relazione di parentela</t>
  </si>
  <si>
    <t>posiz.</t>
  </si>
  <si>
    <t>(*)</t>
  </si>
  <si>
    <t>(richiedente)</t>
  </si>
  <si>
    <t>per ogni componente indicare, se presente, una o più delle seguenti posizioni:</t>
  </si>
  <si>
    <t>"S":</t>
  </si>
  <si>
    <t>studente. Per i figli di età compresa fra i 18 e i 21 anni aggiungere la lettera "M".</t>
  </si>
  <si>
    <t>"A":</t>
  </si>
  <si>
    <t>apprendista. Per i figli di età compresa fra i 18 e i 21 anni aggiungere la lettera "M".</t>
  </si>
  <si>
    <t>"I":</t>
  </si>
  <si>
    <t>persona che si trova, a causa di infermità o difetto fisico o mentale, nell'assoluta e permanente impossibilità di dedicarsi ad un proficuo lavoro ovvero minorenne con difficoltà persistente a svolgere le funzioni proprie della sua età (si allega, in quanto non ancora presentata, la certificazione - o copia autenticata - rilasciata dalle competenti Commissioni sanitarie).</t>
  </si>
  <si>
    <t>"O":</t>
  </si>
  <si>
    <t>orfano/a</t>
  </si>
  <si>
    <t>DETERMINAZIONE DEL REDDITO FAMILIARE ANNUO</t>
  </si>
  <si>
    <t>Vanno considerati i redditi - assoggettabili ad Irpef, compresi quelli a tassazione separata, al lordo degli oneri deducibili e delle detrazioni d'imposta nonché i redditi esenti da imposta o assoggettati ad imposta sostitutiva, se di importo superiore ed euro 1.032,91 annui (già lire 2.000.000) - percepiti dai componenti il proprio nucleo familiare indicati nel precedente riquadro,</t>
  </si>
  <si>
    <t>nell'anno</t>
  </si>
  <si>
    <t>redditi</t>
  </si>
  <si>
    <t>dichiarante</t>
  </si>
  <si>
    <t>coniuge o unito/a</t>
  </si>
  <si>
    <t>altri familiari (**)</t>
  </si>
  <si>
    <t>totali</t>
  </si>
  <si>
    <t>civilmente (*)</t>
  </si>
  <si>
    <t>1)</t>
  </si>
  <si>
    <t>redditi da lavoro</t>
  </si>
  <si>
    <t>dipendente e assimilati</t>
  </si>
  <si>
    <t>2)</t>
  </si>
  <si>
    <t>redditi a tassazione</t>
  </si>
  <si>
    <t>separata</t>
  </si>
  <si>
    <t>3)</t>
  </si>
  <si>
    <t>altri redditi</t>
  </si>
  <si>
    <t>4)</t>
  </si>
  <si>
    <t>redditi esenti</t>
  </si>
  <si>
    <t>REDDITO COMPLESSIVO</t>
  </si>
  <si>
    <t>non legalmente ed effettivamente separato.</t>
  </si>
  <si>
    <t>(**)</t>
  </si>
  <si>
    <t>figli ed equiparati minorenni, maggiorenni fino a 21 anni studenti o apprendisti, maggiorenni inabili,fratelli, sorelle, nipoti, orfani minorenni o maggiorenni inabili.</t>
  </si>
  <si>
    <t>NOTE PER L'INDIVIDUAZIONE DEI REDDITI</t>
  </si>
  <si>
    <t>importi desumibili dai vigenti modelli fiscali (per il mod.730 vedere mod.730-3, righi 1, 2, 3, 5, 6, 7,147 e 148; per il modello REDDITI PERSONE FISICHE vedere i dati riportati nei singoli quadri).</t>
  </si>
  <si>
    <t>vanno inclusi anche i redditi assoggettati a ritenuta d'imposta alla fonte o ad imposta sostitutiva (interessi su depositi, su titoli, ecc.) se superiori, complessivamente, ad euro 1.032,91 annui.</t>
  </si>
  <si>
    <t>DICHIARAZIONE DI RESPONSABILITA' DEL CONIUGE O DELLA PARTE UNITA CIVILMENTE</t>
  </si>
  <si>
    <t>(Compilare e barrare la casella)</t>
  </si>
  <si>
    <t>Il/La sottoscritt</t>
  </si>
  <si>
    <t>luogo e data di nascita</t>
  </si>
  <si>
    <t>consapevole delle sanzioni previste per coloro che rendono attestazioni false,</t>
  </si>
  <si>
    <t>DICHIARA sotto la propria responsabilità che:</t>
  </si>
  <si>
    <t>per i soggetti indicati nella tabella della composizione del nucleo familiare non ha richiesto né</t>
  </si>
  <si>
    <t>richiederà altro trattamento di famiglia.</t>
  </si>
  <si>
    <t xml:space="preserve">Firma del coniuge o della </t>
  </si>
  <si>
    <t>Data</t>
  </si>
  <si>
    <t>parte unita civilmente</t>
  </si>
  <si>
    <t>DICHIARAZIONE DI RESPONSABILITA' DEL RICHIEDENTE</t>
  </si>
  <si>
    <t>per i soggetti indicati nella tabella della composizione del nucleo familiare non è stato richiesto</t>
  </si>
  <si>
    <t>altro trattamento di famiglia da parte di persone che non compongono il nucleo familiare (ex</t>
  </si>
  <si>
    <t>coniuge, coniuge separato, convivente o altri);</t>
  </si>
  <si>
    <t>le notizie indicate nel presente modello di domanda sono complete e veritiere;</t>
  </si>
  <si>
    <t>si impegna a segnalare le variazioni della situazione dichiarata entro 30 giorni.</t>
  </si>
  <si>
    <t>Firma del richiedente</t>
  </si>
  <si>
    <t>N.B.:</t>
  </si>
  <si>
    <t>Le istanze e le dichiarazioni devono essere sottoscritte in presenza del dipendente addetto ovvero sottoscritte e presentate o inviate unitamente a copia del documento di riconoscimento di ciascuno dei sottoscrittori. Resta ferma la facoltà dell'amministrazione di sottoporre a verifica le notizie indicate nel presente modello di domanda.</t>
  </si>
  <si>
    <t>importi di cui ai punti 511 e 512 della C.U.; sono esclusi i trattamenti di fine rapporto e le anticipazioni su tali trattamenti.</t>
  </si>
  <si>
    <t>importi di cui ai punti 1, 2, 3, 4, 5, 481, 496 e 497 della C.U., nonché altri eventuali redditi da considerare ai fini del trattamento di famiglia ai sensi della normativa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</si>
</sst>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1"/>
      <color indexed="10"/>
      <name val="Arial"/>
      <family val="2"/>
      <charset val="1"/>
    </font>
    <font>
      <sz val="11"/>
      <color indexed="30"/>
      <name val="Arial"/>
      <family val="2"/>
      <charset val="1"/>
    </font>
    <font>
      <i/>
      <sz val="11"/>
      <name val="Arial"/>
      <family val="2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1"/>
      <color rgb="FFFF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4" borderId="6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5" borderId="11" xfId="1" applyFont="1" applyFill="1" applyBorder="1" applyAlignment="1" applyProtection="1">
      <alignment horizontal="left" vertical="center"/>
      <protection locked="0"/>
    </xf>
    <xf numFmtId="0" fontId="2" fillId="5" borderId="12" xfId="1" applyFont="1" applyFill="1" applyBorder="1" applyAlignment="1" applyProtection="1">
      <alignment horizontal="left" vertical="center"/>
      <protection locked="0"/>
    </xf>
    <xf numFmtId="0" fontId="2" fillId="5" borderId="13" xfId="1" applyFont="1" applyFill="1" applyBorder="1" applyAlignment="1" applyProtection="1">
      <alignment horizontal="left" vertical="center"/>
      <protection locked="0"/>
    </xf>
    <xf numFmtId="0" fontId="2" fillId="0" borderId="0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Border="1"/>
    <xf numFmtId="0" fontId="1" fillId="0" borderId="0" xfId="1" applyFont="1" applyBorder="1" applyAlignment="1">
      <alignment horizontal="left" vertical="top"/>
    </xf>
    <xf numFmtId="0" fontId="1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11" borderId="0" xfId="1" applyFont="1" applyFill="1" applyBorder="1" applyAlignment="1">
      <alignment horizontal="left" vertical="center"/>
    </xf>
    <xf numFmtId="0" fontId="2" fillId="11" borderId="9" xfId="1" applyFont="1" applyFill="1" applyBorder="1" applyAlignment="1">
      <alignment horizontal="left" vertical="center"/>
    </xf>
    <xf numFmtId="0" fontId="2" fillId="12" borderId="0" xfId="1" applyFont="1" applyFill="1" applyBorder="1" applyAlignment="1">
      <alignment horizontal="left" vertical="center"/>
    </xf>
    <xf numFmtId="0" fontId="2" fillId="12" borderId="7" xfId="1" applyFont="1" applyFill="1" applyBorder="1" applyAlignment="1">
      <alignment horizontal="left" vertical="center"/>
    </xf>
    <xf numFmtId="0" fontId="2" fillId="12" borderId="6" xfId="1" applyFont="1" applyFill="1" applyBorder="1" applyAlignment="1">
      <alignment horizontal="left" vertical="center"/>
    </xf>
    <xf numFmtId="0" fontId="2" fillId="12" borderId="0" xfId="1" applyFont="1" applyFill="1" applyBorder="1" applyAlignment="1" applyProtection="1">
      <alignment horizontal="left" vertical="center"/>
    </xf>
    <xf numFmtId="0" fontId="2" fillId="11" borderId="2" xfId="1" applyFont="1" applyFill="1" applyBorder="1" applyAlignment="1">
      <alignment horizontal="left" vertical="center"/>
    </xf>
    <xf numFmtId="0" fontId="2" fillId="11" borderId="3" xfId="1" applyFont="1" applyFill="1" applyBorder="1" applyAlignment="1">
      <alignment horizontal="left" vertical="center"/>
    </xf>
    <xf numFmtId="0" fontId="2" fillId="11" borderId="4" xfId="1" applyFont="1" applyFill="1" applyBorder="1" applyAlignment="1">
      <alignment horizontal="left" vertical="center"/>
    </xf>
    <xf numFmtId="0" fontId="2" fillId="11" borderId="6" xfId="1" applyFont="1" applyFill="1" applyBorder="1" applyAlignment="1">
      <alignment horizontal="left" vertical="center"/>
    </xf>
    <xf numFmtId="0" fontId="2" fillId="11" borderId="7" xfId="1" applyFont="1" applyFill="1" applyBorder="1" applyAlignment="1">
      <alignment horizontal="left" vertical="center"/>
    </xf>
    <xf numFmtId="0" fontId="2" fillId="11" borderId="8" xfId="1" applyFont="1" applyFill="1" applyBorder="1" applyAlignment="1">
      <alignment horizontal="left" vertical="center"/>
    </xf>
    <xf numFmtId="0" fontId="2" fillId="11" borderId="1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1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11" borderId="5" xfId="1" applyFont="1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  <protection locked="0"/>
    </xf>
    <xf numFmtId="0" fontId="2" fillId="7" borderId="1" xfId="1" applyFont="1" applyFill="1" applyBorder="1" applyAlignment="1" applyProtection="1">
      <alignment horizontal="center" vertical="center"/>
      <protection locked="0"/>
    </xf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1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B9B8"/>
      <rgbColor rgb="00808080"/>
      <rgbColor rgb="009999FF"/>
      <rgbColor rgb="00993366"/>
      <rgbColor rgb="00EBF1DE"/>
      <rgbColor rgb="00F2F2F2"/>
      <rgbColor rgb="00660066"/>
      <rgbColor rgb="00FF8080"/>
      <rgbColor rgb="000070C0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DDD9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62"/>
  <sheetViews>
    <sheetView tabSelected="1" zoomScale="110" zoomScaleNormal="110" workbookViewId="0">
      <selection activeCell="S3" sqref="S3:AJ6"/>
    </sheetView>
  </sheetViews>
  <sheetFormatPr defaultColWidth="2.85546875" defaultRowHeight="14.25" x14ac:dyDescent="0.2"/>
  <cols>
    <col min="1" max="17" width="2.85546875" style="1"/>
    <col min="18" max="18" width="12.85546875" style="1" customWidth="1"/>
    <col min="19" max="30" width="2.85546875" style="1"/>
    <col min="31" max="31" width="10.5703125" style="1" customWidth="1"/>
    <col min="32" max="37" width="2.85546875" style="1"/>
    <col min="38" max="38" width="8.140625" style="1" customWidth="1"/>
    <col min="39" max="39" width="23.140625" style="1" customWidth="1"/>
    <col min="40" max="40" width="20.7109375" style="1" customWidth="1"/>
    <col min="41" max="41" width="14.5703125" style="1" customWidth="1"/>
    <col min="42" max="42" width="18.5703125" style="1" hidden="1" customWidth="1"/>
    <col min="43" max="43" width="15.140625" style="1" hidden="1" customWidth="1"/>
    <col min="44" max="44" width="10.28515625" style="1" hidden="1" customWidth="1"/>
    <col min="45" max="45" width="2.7109375" style="1" hidden="1" customWidth="1"/>
    <col min="46" max="46" width="9" style="1" hidden="1" customWidth="1"/>
    <col min="47" max="47" width="18.28515625" style="1" hidden="1" customWidth="1"/>
    <col min="48" max="48" width="7.7109375" style="1" customWidth="1"/>
    <col min="49" max="49" width="11.7109375" style="1" customWidth="1"/>
    <col min="50" max="50" width="6.5703125" style="1" customWidth="1"/>
    <col min="51" max="51" width="7.85546875" style="1" customWidth="1"/>
    <col min="52" max="52" width="10.5703125" style="1" customWidth="1"/>
    <col min="53" max="53" width="9.7109375" style="1" hidden="1" customWidth="1"/>
    <col min="54" max="54" width="8.7109375" style="1" hidden="1" customWidth="1"/>
    <col min="55" max="55" width="7.85546875" style="1" hidden="1" customWidth="1"/>
    <col min="56" max="56" width="10.5703125" style="1" customWidth="1"/>
    <col min="57" max="57" width="8" style="1" customWidth="1"/>
    <col min="58" max="58" width="7.85546875" style="1" customWidth="1"/>
    <col min="59" max="59" width="5.5703125" style="1" customWidth="1"/>
    <col min="60" max="62" width="2.85546875" style="1"/>
    <col min="63" max="63" width="2.7109375" style="1" customWidth="1"/>
    <col min="64" max="64" width="0" style="1" hidden="1" customWidth="1"/>
    <col min="65" max="65" width="7.42578125" style="1" customWidth="1"/>
    <col min="66" max="66" width="6" style="1" customWidth="1"/>
    <col min="67" max="67" width="8.85546875" style="1" customWidth="1"/>
    <col min="68" max="16384" width="2.85546875" style="1"/>
  </cols>
  <sheetData>
    <row r="1" spans="1:65" ht="15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BM1" s="1" t="s">
        <v>1</v>
      </c>
    </row>
    <row r="2" spans="1:65" ht="8.25" customHeight="1" x14ac:dyDescent="0.2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65" ht="12.75" customHeight="1" x14ac:dyDescent="0.2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5" t="s">
        <v>4</v>
      </c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BM3" s="4" t="s">
        <v>5</v>
      </c>
    </row>
    <row r="4" spans="1:6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P4" s="5">
        <f>V29</f>
        <v>44378</v>
      </c>
      <c r="AQ4" s="6">
        <f>AP4</f>
        <v>44378</v>
      </c>
      <c r="AR4" s="1">
        <f>IF(AQ4&gt;44012,2019,0)</f>
        <v>2019</v>
      </c>
      <c r="BM4" s="4" t="s">
        <v>6</v>
      </c>
    </row>
    <row r="5" spans="1:6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Q5" s="6">
        <f>AQ4</f>
        <v>44378</v>
      </c>
      <c r="BM5" s="4" t="s">
        <v>7</v>
      </c>
    </row>
    <row r="6" spans="1:6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BM6" s="4" t="s">
        <v>8</v>
      </c>
    </row>
    <row r="7" spans="1:65" ht="8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BM7" s="4" t="s">
        <v>9</v>
      </c>
    </row>
    <row r="8" spans="1:65" ht="8.1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BM8" s="4" t="s">
        <v>10</v>
      </c>
    </row>
    <row r="9" spans="1:65" ht="12" customHeight="1" x14ac:dyDescent="0.2">
      <c r="A9" s="56" t="s">
        <v>11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65" ht="12" customHeight="1" x14ac:dyDescent="0.2">
      <c r="A10" s="57" t="s">
        <v>12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65" ht="8.1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2"/>
    </row>
    <row r="12" spans="1:65" ht="18" customHeight="1" x14ac:dyDescent="0.2">
      <c r="A12" s="13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14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15"/>
    </row>
    <row r="13" spans="1:65" ht="15" customHeight="1" x14ac:dyDescent="0.2">
      <c r="A13" s="3"/>
      <c r="B13" s="3"/>
      <c r="C13" s="3"/>
      <c r="D13" s="3"/>
      <c r="E13" s="3"/>
      <c r="F13" s="11"/>
      <c r="G13" s="11"/>
      <c r="H13" s="11" t="s">
        <v>13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 t="s">
        <v>14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</row>
    <row r="14" spans="1:65" ht="7.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"/>
    </row>
    <row r="15" spans="1:65" ht="18" customHeight="1" x14ac:dyDescent="0.2">
      <c r="A15" s="13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11"/>
      <c r="AC15" s="60"/>
      <c r="AD15" s="60"/>
      <c r="AE15" s="60"/>
      <c r="AF15" s="60"/>
      <c r="AG15" s="60"/>
      <c r="AH15" s="60"/>
      <c r="AI15" s="60"/>
      <c r="AJ15" s="15"/>
    </row>
    <row r="16" spans="1:65" ht="15" customHeight="1" x14ac:dyDescent="0.2">
      <c r="A16" s="10"/>
      <c r="B16" s="11"/>
      <c r="C16" s="11"/>
      <c r="D16" s="11"/>
      <c r="E16" s="11"/>
      <c r="F16" s="11" t="s">
        <v>15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16</v>
      </c>
      <c r="AD16" s="11"/>
      <c r="AE16" s="11"/>
      <c r="AF16" s="11"/>
      <c r="AG16" s="11"/>
      <c r="AH16" s="11"/>
      <c r="AI16" s="11"/>
      <c r="AJ16" s="12"/>
    </row>
    <row r="17" spans="1:55" ht="8.1" customHeight="1" x14ac:dyDescent="0.2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</row>
    <row r="18" spans="1:55" ht="15" customHeight="1" x14ac:dyDescent="0.2">
      <c r="A18" s="13"/>
      <c r="B18" s="16"/>
      <c r="C18" s="14" t="s">
        <v>17</v>
      </c>
      <c r="D18" s="14"/>
      <c r="E18" s="14"/>
      <c r="F18" s="14"/>
      <c r="G18" s="14"/>
      <c r="H18" s="16"/>
      <c r="I18" s="14" t="s">
        <v>18</v>
      </c>
      <c r="L18" s="14"/>
      <c r="M18" s="14"/>
      <c r="N18" s="16"/>
      <c r="O18" s="1" t="s">
        <v>19</v>
      </c>
      <c r="P18" s="14"/>
      <c r="V18" s="16"/>
      <c r="W18" s="14" t="s">
        <v>20</v>
      </c>
      <c r="AA18" s="16"/>
      <c r="AB18" s="14" t="s">
        <v>21</v>
      </c>
      <c r="AC18" s="14"/>
      <c r="AD18" s="14"/>
      <c r="AF18" s="16"/>
      <c r="AG18" s="14" t="s">
        <v>22</v>
      </c>
      <c r="AH18" s="14"/>
      <c r="AI18" s="14"/>
      <c r="AJ18" s="15"/>
    </row>
    <row r="19" spans="1:55" ht="8.1" customHeight="1" x14ac:dyDescent="0.2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2"/>
    </row>
    <row r="20" spans="1:55" ht="18" customHeight="1" x14ac:dyDescent="0.2">
      <c r="A20" s="13"/>
      <c r="B20" s="16" t="s">
        <v>23</v>
      </c>
      <c r="C20" s="14"/>
      <c r="D20" s="14" t="s">
        <v>24</v>
      </c>
      <c r="E20" s="14"/>
      <c r="F20" s="14"/>
      <c r="G20" s="14"/>
      <c r="H20" s="14"/>
      <c r="I20" s="14"/>
      <c r="J20" s="14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14"/>
      <c r="AB20" s="40" t="s">
        <v>25</v>
      </c>
      <c r="AD20" s="58"/>
      <c r="AE20" s="58"/>
      <c r="AF20" s="58"/>
      <c r="AG20" s="58"/>
      <c r="AH20" s="58"/>
      <c r="AI20" s="58"/>
      <c r="AJ20" s="15"/>
      <c r="AU20" s="5">
        <f ca="1">TODAY()</f>
        <v>44363</v>
      </c>
    </row>
    <row r="21" spans="1:55" ht="8.1" customHeight="1" x14ac:dyDescent="0.2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3"/>
      <c r="AD21" s="3"/>
      <c r="AE21" s="3"/>
      <c r="AF21" s="3"/>
      <c r="AG21" s="3"/>
      <c r="AH21" s="3"/>
      <c r="AI21" s="3"/>
      <c r="AJ21" s="12"/>
    </row>
    <row r="22" spans="1:55" ht="18" customHeight="1" x14ac:dyDescent="0.2">
      <c r="A22" s="13"/>
      <c r="B22" s="16" t="s">
        <v>23</v>
      </c>
      <c r="C22" s="14"/>
      <c r="D22" s="14" t="s">
        <v>26</v>
      </c>
      <c r="E22" s="14"/>
      <c r="F22" s="14"/>
      <c r="G22" s="14"/>
      <c r="H22" s="14"/>
      <c r="I22" s="14"/>
      <c r="J22" s="14"/>
      <c r="K22" s="14"/>
      <c r="L22" s="14"/>
      <c r="M22" s="14"/>
      <c r="N22" s="58"/>
      <c r="O22" s="58"/>
      <c r="P22" s="58"/>
      <c r="Q22" s="58"/>
      <c r="R22" s="58"/>
      <c r="S22" s="58"/>
      <c r="T22" s="58"/>
      <c r="U22" s="46"/>
      <c r="V22" s="46" t="s">
        <v>27</v>
      </c>
      <c r="W22" s="46"/>
      <c r="X22" s="46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15"/>
      <c r="AU22" s="1">
        <f>365*5+1</f>
        <v>1826</v>
      </c>
    </row>
    <row r="23" spans="1:55" ht="8.1" customHeight="1" x14ac:dyDescent="0.2">
      <c r="A23" s="45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</row>
    <row r="24" spans="1:55" ht="12" customHeight="1" x14ac:dyDescent="0.2">
      <c r="A24" s="59" t="s">
        <v>28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</row>
    <row r="25" spans="1:55" ht="15" customHeight="1" x14ac:dyDescent="0.2">
      <c r="A25" s="17"/>
      <c r="B25" s="16" t="s">
        <v>23</v>
      </c>
      <c r="C25" s="43"/>
      <c r="D25" s="43" t="s">
        <v>29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U25" s="5">
        <f ca="1">AU20-AU22</f>
        <v>42537</v>
      </c>
    </row>
    <row r="26" spans="1:55" ht="8.1" customHeight="1" x14ac:dyDescent="0.2">
      <c r="A26" s="17"/>
      <c r="B26" s="14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62" t="str">
        <f ca="1">IF(V29&lt;AU25,"ATTENZIONE! PERIODO PRESCRITTO","")</f>
        <v/>
      </c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44"/>
    </row>
    <row r="27" spans="1:55" ht="15" customHeight="1" x14ac:dyDescent="0.2">
      <c r="A27" s="17"/>
      <c r="B27" s="16"/>
      <c r="C27" s="43"/>
      <c r="D27" s="43" t="s">
        <v>30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44"/>
      <c r="BC27" s="1">
        <f>IF(S39="CONVIVENTE",1,0)</f>
        <v>0</v>
      </c>
    </row>
    <row r="28" spans="1:55" ht="8.1" customHeight="1" x14ac:dyDescent="0.2">
      <c r="A28" s="17"/>
      <c r="B28" s="14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</row>
    <row r="29" spans="1:55" ht="18" customHeight="1" x14ac:dyDescent="0.2">
      <c r="A29" s="17"/>
      <c r="B29" s="41"/>
      <c r="C29" s="41"/>
      <c r="D29" s="14" t="s">
        <v>31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41"/>
      <c r="T29" s="41"/>
      <c r="U29" s="41"/>
      <c r="V29" s="60">
        <v>44378</v>
      </c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15"/>
      <c r="AU29" s="5">
        <f>V29</f>
        <v>44378</v>
      </c>
      <c r="BC29" s="1">
        <f>IF(BC27=1,"INDICARE ILCONVIVENTE SOLO PER LE UNIONI OMOSESSUALI",0)</f>
        <v>0</v>
      </c>
    </row>
    <row r="30" spans="1:55" ht="8.1" customHeight="1" x14ac:dyDescent="0.2">
      <c r="A30" s="1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5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U31" s="1">
        <f>18*30</f>
        <v>540</v>
      </c>
    </row>
    <row r="32" spans="1:55" ht="8.1" customHeight="1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9"/>
    </row>
    <row r="33" spans="1:47" ht="12" customHeight="1" x14ac:dyDescent="0.2">
      <c r="A33" s="61" t="s">
        <v>32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</row>
    <row r="34" spans="1:47" ht="12" customHeight="1" x14ac:dyDescent="0.2">
      <c r="A34" s="63" t="s">
        <v>33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U34" s="5">
        <f>AU29-AU31</f>
        <v>43838</v>
      </c>
    </row>
    <row r="35" spans="1:47" ht="8.1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</row>
    <row r="36" spans="1:47" s="14" customFormat="1" ht="12" customHeight="1" x14ac:dyDescent="0.2">
      <c r="A36" s="50"/>
      <c r="B36" s="41"/>
      <c r="C36" s="41"/>
      <c r="D36" s="41"/>
      <c r="E36" s="41"/>
      <c r="F36" s="41"/>
      <c r="G36" s="41"/>
      <c r="H36" s="41" t="s">
        <v>13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 t="s">
        <v>34</v>
      </c>
      <c r="T36" s="41"/>
      <c r="U36" s="41"/>
      <c r="V36" s="41"/>
      <c r="W36" s="41"/>
      <c r="X36" s="41"/>
      <c r="Y36" s="41"/>
      <c r="Z36" s="41"/>
      <c r="AA36" s="41" t="s">
        <v>16</v>
      </c>
      <c r="AB36" s="41"/>
      <c r="AC36" s="41"/>
      <c r="AD36" s="41"/>
      <c r="AE36" s="41"/>
      <c r="AF36" s="41"/>
      <c r="AG36" s="41" t="s">
        <v>35</v>
      </c>
      <c r="AH36" s="41"/>
      <c r="AI36" s="41"/>
      <c r="AJ36" s="51"/>
    </row>
    <row r="37" spans="1:47" s="14" customFormat="1" ht="8.1" customHeight="1" x14ac:dyDescent="0.2">
      <c r="A37" s="5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 t="s">
        <v>36</v>
      </c>
      <c r="AI37" s="41"/>
      <c r="AJ37" s="51"/>
    </row>
    <row r="38" spans="1:47" s="14" customFormat="1" ht="19.5" customHeight="1" x14ac:dyDescent="0.2">
      <c r="A38" s="50"/>
      <c r="B38" s="64">
        <v>1</v>
      </c>
      <c r="C38" s="64"/>
      <c r="D38" s="65">
        <f>B12</f>
        <v>0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25"/>
      <c r="T38" s="26"/>
      <c r="U38" s="27" t="s">
        <v>37</v>
      </c>
      <c r="V38" s="26"/>
      <c r="W38" s="26"/>
      <c r="X38" s="26"/>
      <c r="Y38" s="26"/>
      <c r="Z38" s="28"/>
      <c r="AA38" s="60">
        <f>AC15</f>
        <v>0</v>
      </c>
      <c r="AB38" s="60"/>
      <c r="AC38" s="60"/>
      <c r="AD38" s="60"/>
      <c r="AE38" s="60"/>
      <c r="AF38" s="60"/>
      <c r="AG38" s="29"/>
      <c r="AH38" s="30"/>
      <c r="AI38" s="31"/>
      <c r="AJ38" s="51"/>
      <c r="AU38" s="14">
        <f>YEAR(AU34)</f>
        <v>2020</v>
      </c>
    </row>
    <row r="39" spans="1:47" s="14" customFormat="1" ht="18" customHeight="1" x14ac:dyDescent="0.2">
      <c r="A39" s="50"/>
      <c r="B39" s="64">
        <v>2</v>
      </c>
      <c r="C39" s="64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60"/>
      <c r="AB39" s="60"/>
      <c r="AC39" s="60"/>
      <c r="AD39" s="60"/>
      <c r="AE39" s="60"/>
      <c r="AF39" s="60"/>
      <c r="AG39" s="58"/>
      <c r="AH39" s="58"/>
      <c r="AI39" s="58"/>
      <c r="AJ39" s="51"/>
    </row>
    <row r="40" spans="1:47" s="14" customFormat="1" ht="18" customHeight="1" x14ac:dyDescent="0.2">
      <c r="A40" s="50"/>
      <c r="B40" s="64">
        <v>3</v>
      </c>
      <c r="C40" s="64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1"/>
    </row>
    <row r="41" spans="1:47" s="14" customFormat="1" ht="18" customHeight="1" x14ac:dyDescent="0.2">
      <c r="A41" s="50"/>
      <c r="B41" s="64">
        <v>4</v>
      </c>
      <c r="C41" s="6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1"/>
    </row>
    <row r="42" spans="1:47" s="14" customFormat="1" ht="18" customHeight="1" x14ac:dyDescent="0.2">
      <c r="A42" s="50"/>
      <c r="B42" s="64">
        <v>5</v>
      </c>
      <c r="C42" s="6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1"/>
    </row>
    <row r="43" spans="1:47" s="14" customFormat="1" ht="18" customHeight="1" x14ac:dyDescent="0.2">
      <c r="A43" s="50"/>
      <c r="B43" s="64">
        <v>6</v>
      </c>
      <c r="C43" s="6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1"/>
    </row>
    <row r="44" spans="1:47" s="14" customFormat="1" ht="18" customHeight="1" x14ac:dyDescent="0.2">
      <c r="A44" s="50"/>
      <c r="B44" s="64">
        <v>7</v>
      </c>
      <c r="C44" s="6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1"/>
    </row>
    <row r="45" spans="1:47" s="14" customFormat="1" ht="18" customHeight="1" x14ac:dyDescent="0.2">
      <c r="A45" s="50"/>
      <c r="B45" s="64">
        <v>8</v>
      </c>
      <c r="C45" s="64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1"/>
    </row>
    <row r="46" spans="1:47" s="14" customFormat="1" ht="18" customHeight="1" x14ac:dyDescent="0.2">
      <c r="A46" s="50"/>
      <c r="B46" s="64">
        <v>9</v>
      </c>
      <c r="C46" s="64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1"/>
    </row>
    <row r="47" spans="1:47" s="14" customFormat="1" ht="18" customHeight="1" x14ac:dyDescent="0.2">
      <c r="A47" s="50"/>
      <c r="B47" s="64">
        <v>10</v>
      </c>
      <c r="C47" s="6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1"/>
    </row>
    <row r="48" spans="1:47" s="14" customFormat="1" ht="18" customHeight="1" x14ac:dyDescent="0.2">
      <c r="A48" s="50"/>
      <c r="B48" s="64">
        <v>11</v>
      </c>
      <c r="C48" s="64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1"/>
    </row>
    <row r="49" spans="1:36" s="14" customFormat="1" ht="18" customHeight="1" x14ac:dyDescent="0.2">
      <c r="A49" s="50"/>
      <c r="B49" s="64">
        <v>12</v>
      </c>
      <c r="C49" s="64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1"/>
    </row>
    <row r="50" spans="1:36" s="14" customFormat="1" ht="8.1" customHeight="1" x14ac:dyDescent="0.2">
      <c r="A50" s="13"/>
      <c r="AJ50" s="15"/>
    </row>
    <row r="51" spans="1:36" s="14" customFormat="1" ht="12" customHeight="1" x14ac:dyDescent="0.2">
      <c r="A51" s="13"/>
      <c r="B51" s="14" t="s">
        <v>36</v>
      </c>
      <c r="D51" s="14" t="s">
        <v>38</v>
      </c>
      <c r="AJ51" s="15"/>
    </row>
    <row r="52" spans="1:36" s="14" customFormat="1" ht="8.1" customHeight="1" x14ac:dyDescent="0.2">
      <c r="A52" s="13"/>
      <c r="AJ52" s="15"/>
    </row>
    <row r="53" spans="1:36" s="14" customFormat="1" ht="12" customHeight="1" x14ac:dyDescent="0.2">
      <c r="A53" s="13"/>
      <c r="D53" s="14" t="s">
        <v>39</v>
      </c>
      <c r="F53" s="14" t="s">
        <v>40</v>
      </c>
      <c r="AJ53" s="15"/>
    </row>
    <row r="54" spans="1:36" s="14" customFormat="1" ht="12" customHeight="1" x14ac:dyDescent="0.2">
      <c r="A54" s="13"/>
      <c r="D54" s="14" t="s">
        <v>41</v>
      </c>
      <c r="F54" s="14" t="s">
        <v>42</v>
      </c>
      <c r="AJ54" s="15"/>
    </row>
    <row r="55" spans="1:36" s="14" customFormat="1" ht="60.6" customHeight="1" x14ac:dyDescent="0.2">
      <c r="A55" s="13"/>
      <c r="D55" s="32" t="s">
        <v>43</v>
      </c>
      <c r="F55" s="66" t="s">
        <v>44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</row>
    <row r="56" spans="1:36" ht="12" customHeight="1" x14ac:dyDescent="0.2">
      <c r="A56" s="13"/>
      <c r="B56" s="14"/>
      <c r="C56" s="14"/>
      <c r="D56" s="14" t="s">
        <v>45</v>
      </c>
      <c r="E56" s="14"/>
      <c r="F56" s="14" t="s">
        <v>46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5"/>
    </row>
    <row r="57" spans="1:36" ht="12" customHeight="1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5"/>
    </row>
    <row r="58" spans="1:36" ht="12" customHeight="1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5"/>
    </row>
    <row r="59" spans="1:36" ht="12" customHeight="1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5"/>
    </row>
    <row r="60" spans="1:36" ht="12" customHeight="1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5"/>
    </row>
    <row r="61" spans="1:36" ht="8.1" customHeight="1" x14ac:dyDescent="0.2">
      <c r="A61" s="33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0"/>
    </row>
    <row r="62" spans="1:36" ht="6.75" customHeight="1" x14ac:dyDescent="0.2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4"/>
    </row>
    <row r="63" spans="1:36" x14ac:dyDescent="0.2">
      <c r="A63" s="59" t="s">
        <v>47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</row>
    <row r="64" spans="1:36" ht="14.1" customHeight="1" x14ac:dyDescent="0.2">
      <c r="A64" s="67" t="s">
        <v>33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</row>
    <row r="65" spans="1:38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5"/>
    </row>
    <row r="66" spans="1:38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5"/>
    </row>
    <row r="67" spans="1:38" ht="56.1" customHeight="1" x14ac:dyDescent="0.2">
      <c r="A67" s="13"/>
      <c r="B67" s="66" t="s">
        <v>48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</row>
    <row r="68" spans="1:38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5"/>
    </row>
    <row r="69" spans="1:38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58">
        <f>AU38</f>
        <v>2020</v>
      </c>
      <c r="T69" s="58"/>
      <c r="U69" s="58"/>
      <c r="V69" s="58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5"/>
      <c r="AL69" s="14"/>
    </row>
    <row r="70" spans="1:38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 t="s">
        <v>49</v>
      </c>
      <c r="P70" s="14"/>
      <c r="Q70" s="14"/>
      <c r="R70" s="14"/>
      <c r="S70" s="58"/>
      <c r="T70" s="58"/>
      <c r="U70" s="58"/>
      <c r="V70" s="58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5"/>
    </row>
    <row r="71" spans="1:38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40"/>
      <c r="T71" s="40"/>
      <c r="U71" s="40"/>
      <c r="V71" s="40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5"/>
    </row>
    <row r="72" spans="1:38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5"/>
    </row>
    <row r="73" spans="1:38" x14ac:dyDescent="0.2">
      <c r="A73" s="13"/>
      <c r="B73" s="14"/>
      <c r="C73" s="14"/>
      <c r="D73" s="14"/>
      <c r="E73" s="14"/>
      <c r="F73" s="14" t="s">
        <v>50</v>
      </c>
      <c r="G73" s="14"/>
      <c r="H73" s="14"/>
      <c r="I73" s="14"/>
      <c r="J73" s="14"/>
      <c r="K73" s="14"/>
      <c r="L73" s="14"/>
      <c r="M73" s="14" t="s">
        <v>51</v>
      </c>
      <c r="N73" s="14"/>
      <c r="O73" s="14"/>
      <c r="P73" s="14"/>
      <c r="Q73" s="14"/>
      <c r="R73" s="14" t="s">
        <v>52</v>
      </c>
      <c r="T73" s="14"/>
      <c r="U73" s="14"/>
      <c r="V73" s="14"/>
      <c r="W73" s="14"/>
      <c r="X73" s="68" t="s">
        <v>53</v>
      </c>
      <c r="Y73" s="68"/>
      <c r="Z73" s="68"/>
      <c r="AA73" s="68"/>
      <c r="AB73" s="68"/>
      <c r="AC73" s="68"/>
      <c r="AD73" s="14"/>
      <c r="AE73" s="14"/>
      <c r="AF73" s="14" t="s">
        <v>54</v>
      </c>
      <c r="AG73" s="14"/>
      <c r="AH73" s="14"/>
      <c r="AI73" s="14"/>
      <c r="AJ73" s="15"/>
    </row>
    <row r="74" spans="1:38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 t="s">
        <v>55</v>
      </c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5"/>
    </row>
    <row r="75" spans="1:38" x14ac:dyDescent="0.2">
      <c r="A75" s="13"/>
      <c r="B75" s="22" t="s">
        <v>56</v>
      </c>
      <c r="C75" s="23" t="s">
        <v>57</v>
      </c>
      <c r="D75" s="23"/>
      <c r="E75" s="23"/>
      <c r="F75" s="23"/>
      <c r="G75" s="23"/>
      <c r="H75" s="23"/>
      <c r="I75" s="23"/>
      <c r="J75" s="23"/>
      <c r="K75" s="23"/>
      <c r="L75" s="58">
        <v>0</v>
      </c>
      <c r="M75" s="58"/>
      <c r="N75" s="58"/>
      <c r="O75" s="58"/>
      <c r="P75" s="58"/>
      <c r="Q75" s="58"/>
      <c r="R75" s="69">
        <v>0</v>
      </c>
      <c r="S75" s="69"/>
      <c r="T75" s="69"/>
      <c r="U75" s="69"/>
      <c r="V75" s="69"/>
      <c r="W75" s="69"/>
      <c r="X75" s="70">
        <v>0</v>
      </c>
      <c r="Y75" s="70"/>
      <c r="Z75" s="70"/>
      <c r="AA75" s="70"/>
      <c r="AB75" s="70"/>
      <c r="AC75" s="70"/>
      <c r="AD75" s="71">
        <f>L75+R75+X75</f>
        <v>0</v>
      </c>
      <c r="AE75" s="71"/>
      <c r="AF75" s="71"/>
      <c r="AG75" s="71"/>
      <c r="AH75" s="71"/>
      <c r="AI75" s="71"/>
      <c r="AJ75" s="15"/>
    </row>
    <row r="76" spans="1:38" x14ac:dyDescent="0.2">
      <c r="A76" s="13"/>
      <c r="B76" s="33"/>
      <c r="C76" s="19" t="s">
        <v>58</v>
      </c>
      <c r="D76" s="19"/>
      <c r="E76" s="19"/>
      <c r="F76" s="19"/>
      <c r="G76" s="19"/>
      <c r="H76" s="19"/>
      <c r="I76" s="19"/>
      <c r="J76" s="19"/>
      <c r="K76" s="19"/>
      <c r="L76" s="58"/>
      <c r="M76" s="58"/>
      <c r="N76" s="58"/>
      <c r="O76" s="58"/>
      <c r="P76" s="58"/>
      <c r="Q76" s="58"/>
      <c r="R76" s="69"/>
      <c r="S76" s="69"/>
      <c r="T76" s="69"/>
      <c r="U76" s="69"/>
      <c r="V76" s="69"/>
      <c r="W76" s="69"/>
      <c r="X76" s="70"/>
      <c r="Y76" s="70"/>
      <c r="Z76" s="70"/>
      <c r="AA76" s="70"/>
      <c r="AB76" s="70"/>
      <c r="AC76" s="70"/>
      <c r="AD76" s="71"/>
      <c r="AE76" s="71"/>
      <c r="AF76" s="71"/>
      <c r="AG76" s="71"/>
      <c r="AH76" s="71"/>
      <c r="AI76" s="71"/>
      <c r="AJ76" s="15"/>
    </row>
    <row r="77" spans="1:38" x14ac:dyDescent="0.2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5"/>
    </row>
    <row r="78" spans="1:38" x14ac:dyDescent="0.2">
      <c r="A78" s="13"/>
      <c r="B78" s="22" t="s">
        <v>59</v>
      </c>
      <c r="C78" s="23" t="s">
        <v>60</v>
      </c>
      <c r="D78" s="23"/>
      <c r="E78" s="23"/>
      <c r="F78" s="23"/>
      <c r="G78" s="23"/>
      <c r="H78" s="23"/>
      <c r="I78" s="23"/>
      <c r="J78" s="23"/>
      <c r="K78" s="23"/>
      <c r="L78" s="58">
        <v>0</v>
      </c>
      <c r="M78" s="58"/>
      <c r="N78" s="58"/>
      <c r="O78" s="58"/>
      <c r="P78" s="58"/>
      <c r="Q78" s="58"/>
      <c r="R78" s="69">
        <v>0</v>
      </c>
      <c r="S78" s="69"/>
      <c r="T78" s="69"/>
      <c r="U78" s="69"/>
      <c r="V78" s="69"/>
      <c r="W78" s="69"/>
      <c r="X78" s="70">
        <v>0</v>
      </c>
      <c r="Y78" s="70"/>
      <c r="Z78" s="70"/>
      <c r="AA78" s="70"/>
      <c r="AB78" s="70"/>
      <c r="AC78" s="70"/>
      <c r="AD78" s="71">
        <f>L78+R78+X78</f>
        <v>0</v>
      </c>
      <c r="AE78" s="71"/>
      <c r="AF78" s="71"/>
      <c r="AG78" s="71"/>
      <c r="AH78" s="71"/>
      <c r="AI78" s="71"/>
      <c r="AJ78" s="15"/>
    </row>
    <row r="79" spans="1:38" x14ac:dyDescent="0.2">
      <c r="A79" s="13"/>
      <c r="B79" s="33"/>
      <c r="C79" s="19" t="s">
        <v>61</v>
      </c>
      <c r="D79" s="19"/>
      <c r="E79" s="19"/>
      <c r="F79" s="19"/>
      <c r="G79" s="19"/>
      <c r="H79" s="19"/>
      <c r="I79" s="19"/>
      <c r="J79" s="19"/>
      <c r="K79" s="19"/>
      <c r="L79" s="58"/>
      <c r="M79" s="58"/>
      <c r="N79" s="58"/>
      <c r="O79" s="58"/>
      <c r="P79" s="58"/>
      <c r="Q79" s="58"/>
      <c r="R79" s="69"/>
      <c r="S79" s="69"/>
      <c r="T79" s="69"/>
      <c r="U79" s="69"/>
      <c r="V79" s="69"/>
      <c r="W79" s="69"/>
      <c r="X79" s="70"/>
      <c r="Y79" s="70"/>
      <c r="Z79" s="70"/>
      <c r="AA79" s="70"/>
      <c r="AB79" s="70"/>
      <c r="AC79" s="70"/>
      <c r="AD79" s="71"/>
      <c r="AE79" s="71"/>
      <c r="AF79" s="71"/>
      <c r="AG79" s="71"/>
      <c r="AH79" s="71"/>
      <c r="AI79" s="71"/>
      <c r="AJ79" s="15"/>
    </row>
    <row r="80" spans="1:38" x14ac:dyDescent="0.2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5"/>
    </row>
    <row r="81" spans="1:48" x14ac:dyDescent="0.2">
      <c r="A81" s="13"/>
      <c r="B81" s="22" t="s">
        <v>62</v>
      </c>
      <c r="C81" s="23" t="s">
        <v>63</v>
      </c>
      <c r="D81" s="23"/>
      <c r="E81" s="23"/>
      <c r="F81" s="23"/>
      <c r="G81" s="23"/>
      <c r="H81" s="23"/>
      <c r="I81" s="23"/>
      <c r="J81" s="23"/>
      <c r="K81" s="23"/>
      <c r="L81" s="58">
        <v>0</v>
      </c>
      <c r="M81" s="58"/>
      <c r="N81" s="58"/>
      <c r="O81" s="58"/>
      <c r="P81" s="58"/>
      <c r="Q81" s="58"/>
      <c r="R81" s="69">
        <v>0</v>
      </c>
      <c r="S81" s="69"/>
      <c r="T81" s="69"/>
      <c r="U81" s="69"/>
      <c r="V81" s="69"/>
      <c r="W81" s="69"/>
      <c r="X81" s="70">
        <v>0</v>
      </c>
      <c r="Y81" s="70"/>
      <c r="Z81" s="70"/>
      <c r="AA81" s="70"/>
      <c r="AB81" s="70"/>
      <c r="AC81" s="70"/>
      <c r="AD81" s="71">
        <f>L81+R81+X81</f>
        <v>0</v>
      </c>
      <c r="AE81" s="71"/>
      <c r="AF81" s="71"/>
      <c r="AG81" s="71"/>
      <c r="AH81" s="71"/>
      <c r="AI81" s="71"/>
      <c r="AJ81" s="15"/>
    </row>
    <row r="82" spans="1:48" x14ac:dyDescent="0.2">
      <c r="A82" s="13"/>
      <c r="B82" s="33"/>
      <c r="C82" s="19"/>
      <c r="D82" s="19"/>
      <c r="E82" s="19"/>
      <c r="F82" s="19"/>
      <c r="G82" s="19"/>
      <c r="H82" s="19"/>
      <c r="I82" s="19"/>
      <c r="J82" s="19"/>
      <c r="K82" s="19"/>
      <c r="L82" s="58"/>
      <c r="M82" s="58"/>
      <c r="N82" s="58"/>
      <c r="O82" s="58"/>
      <c r="P82" s="58"/>
      <c r="Q82" s="58"/>
      <c r="R82" s="69"/>
      <c r="S82" s="69"/>
      <c r="T82" s="69"/>
      <c r="U82" s="69"/>
      <c r="V82" s="69"/>
      <c r="W82" s="69"/>
      <c r="X82" s="70"/>
      <c r="Y82" s="70"/>
      <c r="Z82" s="70"/>
      <c r="AA82" s="70"/>
      <c r="AB82" s="70"/>
      <c r="AC82" s="70"/>
      <c r="AD82" s="71"/>
      <c r="AE82" s="71"/>
      <c r="AF82" s="71"/>
      <c r="AG82" s="71"/>
      <c r="AH82" s="71"/>
      <c r="AI82" s="71"/>
      <c r="AJ82" s="15"/>
    </row>
    <row r="83" spans="1:48" x14ac:dyDescent="0.2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5"/>
    </row>
    <row r="84" spans="1:48" x14ac:dyDescent="0.2">
      <c r="A84" s="13"/>
      <c r="B84" s="22" t="s">
        <v>64</v>
      </c>
      <c r="C84" s="23" t="s">
        <v>65</v>
      </c>
      <c r="D84" s="23"/>
      <c r="E84" s="23"/>
      <c r="F84" s="23"/>
      <c r="G84" s="23"/>
      <c r="H84" s="23"/>
      <c r="I84" s="23"/>
      <c r="J84" s="23"/>
      <c r="K84" s="23"/>
      <c r="L84" s="58">
        <v>0</v>
      </c>
      <c r="M84" s="58"/>
      <c r="N84" s="58"/>
      <c r="O84" s="58"/>
      <c r="P84" s="58"/>
      <c r="Q84" s="58"/>
      <c r="R84" s="69">
        <v>0</v>
      </c>
      <c r="S84" s="69"/>
      <c r="T84" s="69"/>
      <c r="U84" s="69"/>
      <c r="V84" s="69"/>
      <c r="W84" s="69"/>
      <c r="X84" s="70">
        <v>0</v>
      </c>
      <c r="Y84" s="70"/>
      <c r="Z84" s="70"/>
      <c r="AA84" s="70"/>
      <c r="AB84" s="70"/>
      <c r="AC84" s="70"/>
      <c r="AD84" s="71">
        <f>L84+R84+X84</f>
        <v>0</v>
      </c>
      <c r="AE84" s="71"/>
      <c r="AF84" s="71"/>
      <c r="AG84" s="71"/>
      <c r="AH84" s="71"/>
      <c r="AI84" s="71"/>
      <c r="AJ84" s="15"/>
    </row>
    <row r="85" spans="1:48" x14ac:dyDescent="0.2">
      <c r="A85" s="13"/>
      <c r="B85" s="33"/>
      <c r="C85" s="19"/>
      <c r="D85" s="19"/>
      <c r="E85" s="19"/>
      <c r="F85" s="19"/>
      <c r="G85" s="19"/>
      <c r="H85" s="19"/>
      <c r="I85" s="19"/>
      <c r="J85" s="19"/>
      <c r="K85" s="19"/>
      <c r="L85" s="58"/>
      <c r="M85" s="58"/>
      <c r="N85" s="58"/>
      <c r="O85" s="58"/>
      <c r="P85" s="58"/>
      <c r="Q85" s="58"/>
      <c r="R85" s="69"/>
      <c r="S85" s="69"/>
      <c r="T85" s="69"/>
      <c r="U85" s="69"/>
      <c r="V85" s="69"/>
      <c r="W85" s="69"/>
      <c r="X85" s="70"/>
      <c r="Y85" s="70"/>
      <c r="Z85" s="70"/>
      <c r="AA85" s="70"/>
      <c r="AB85" s="70"/>
      <c r="AC85" s="70"/>
      <c r="AD85" s="71"/>
      <c r="AE85" s="71"/>
      <c r="AF85" s="71"/>
      <c r="AG85" s="71"/>
      <c r="AH85" s="71"/>
      <c r="AI85" s="71"/>
      <c r="AJ85" s="15"/>
    </row>
    <row r="86" spans="1:48" x14ac:dyDescent="0.2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5"/>
    </row>
    <row r="87" spans="1:48" x14ac:dyDescent="0.2">
      <c r="A87" s="13"/>
      <c r="B87" s="22"/>
      <c r="C87" s="23" t="s">
        <v>54</v>
      </c>
      <c r="D87" s="23"/>
      <c r="E87" s="23"/>
      <c r="F87" s="23"/>
      <c r="G87" s="23"/>
      <c r="H87" s="23"/>
      <c r="I87" s="23"/>
      <c r="J87" s="23"/>
      <c r="K87" s="23"/>
      <c r="L87" s="72">
        <f>L75+L78+L81+L84</f>
        <v>0</v>
      </c>
      <c r="M87" s="72"/>
      <c r="N87" s="72"/>
      <c r="O87" s="72"/>
      <c r="P87" s="72"/>
      <c r="Q87" s="72"/>
      <c r="R87" s="72">
        <f>R75+R78+R81+R84</f>
        <v>0</v>
      </c>
      <c r="S87" s="72"/>
      <c r="T87" s="72"/>
      <c r="U87" s="72"/>
      <c r="V87" s="72"/>
      <c r="W87" s="72"/>
      <c r="X87" s="72">
        <f>X75+X78+X81+X84</f>
        <v>0</v>
      </c>
      <c r="Y87" s="72"/>
      <c r="Z87" s="72"/>
      <c r="AA87" s="72"/>
      <c r="AB87" s="72"/>
      <c r="AC87" s="72"/>
      <c r="AD87" s="71">
        <f>L87+R87+X87</f>
        <v>0</v>
      </c>
      <c r="AE87" s="71"/>
      <c r="AF87" s="71"/>
      <c r="AG87" s="71"/>
      <c r="AH87" s="71"/>
      <c r="AI87" s="71"/>
      <c r="AJ87" s="15"/>
      <c r="AR87" s="1">
        <f>AD87*0.7</f>
        <v>0</v>
      </c>
    </row>
    <row r="88" spans="1:48" x14ac:dyDescent="0.2">
      <c r="A88" s="13"/>
      <c r="B88" s="33"/>
      <c r="C88" s="19"/>
      <c r="D88" s="19"/>
      <c r="E88" s="19"/>
      <c r="F88" s="19"/>
      <c r="G88" s="19"/>
      <c r="H88" s="19"/>
      <c r="I88" s="19"/>
      <c r="J88" s="19"/>
      <c r="K88" s="19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1"/>
      <c r="AE88" s="71"/>
      <c r="AF88" s="71"/>
      <c r="AG88" s="71"/>
      <c r="AH88" s="71"/>
      <c r="AI88" s="71"/>
      <c r="AJ88" s="15"/>
      <c r="AR88" s="1">
        <f>AD75+AD78</f>
        <v>0</v>
      </c>
      <c r="AV88" s="1">
        <f>IF(AR88&lt;AR87,0,1)</f>
        <v>1</v>
      </c>
    </row>
    <row r="89" spans="1:48" x14ac:dyDescent="0.2">
      <c r="A89" s="13"/>
      <c r="B89" s="34" t="str">
        <f>AR90</f>
        <v/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5"/>
    </row>
    <row r="90" spans="1:48" x14ac:dyDescent="0.2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74">
        <f>AD87</f>
        <v>0</v>
      </c>
      <c r="S90" s="74"/>
      <c r="T90" s="74"/>
      <c r="U90" s="74"/>
      <c r="V90" s="74"/>
      <c r="W90" s="74"/>
      <c r="X90" s="74"/>
      <c r="Y90" s="7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5"/>
      <c r="AR90" s="35" t="str">
        <f>IF(AV88=0,"non spetta assegno al nucleo familiare", "")</f>
        <v/>
      </c>
    </row>
    <row r="91" spans="1:48" x14ac:dyDescent="0.2">
      <c r="A91" s="13"/>
      <c r="B91" s="14"/>
      <c r="C91" s="14"/>
      <c r="D91" s="14"/>
      <c r="E91" s="14"/>
      <c r="F91" s="14"/>
      <c r="G91" s="14" t="s">
        <v>66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74"/>
      <c r="S91" s="74"/>
      <c r="T91" s="74"/>
      <c r="U91" s="74"/>
      <c r="V91" s="74"/>
      <c r="W91" s="74"/>
      <c r="X91" s="74"/>
      <c r="Y91" s="7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5"/>
    </row>
    <row r="92" spans="1:48" x14ac:dyDescent="0.2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5"/>
    </row>
    <row r="93" spans="1:48" x14ac:dyDescent="0.2">
      <c r="A93" s="13"/>
      <c r="B93" s="14" t="s">
        <v>36</v>
      </c>
      <c r="C93" s="14"/>
      <c r="D93" s="14" t="s">
        <v>67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5"/>
    </row>
    <row r="94" spans="1:48" x14ac:dyDescent="0.2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5"/>
    </row>
    <row r="95" spans="1:48" ht="28.5" customHeight="1" x14ac:dyDescent="0.2">
      <c r="A95" s="13"/>
      <c r="B95" s="32" t="s">
        <v>68</v>
      </c>
      <c r="C95" s="14"/>
      <c r="D95" s="66" t="s">
        <v>69</v>
      </c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</row>
    <row r="96" spans="1:48" x14ac:dyDescent="0.2">
      <c r="A96" s="13"/>
      <c r="B96" s="14"/>
      <c r="C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5"/>
    </row>
    <row r="97" spans="1:36" x14ac:dyDescent="0.2">
      <c r="A97" s="13"/>
      <c r="B97" s="14"/>
      <c r="C97" s="14"/>
      <c r="D97" s="14" t="s">
        <v>70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5"/>
    </row>
    <row r="98" spans="1:36" x14ac:dyDescent="0.2">
      <c r="A98" s="13"/>
      <c r="B98" s="14"/>
      <c r="C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5"/>
    </row>
    <row r="99" spans="1:36" ht="30.6" customHeight="1" x14ac:dyDescent="0.2">
      <c r="A99" s="13"/>
      <c r="B99" s="32" t="s">
        <v>56</v>
      </c>
      <c r="D99" s="75" t="s">
        <v>94</v>
      </c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 x14ac:dyDescent="0.2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5"/>
    </row>
    <row r="101" spans="1:36" ht="27" customHeight="1" x14ac:dyDescent="0.2">
      <c r="A101" s="13"/>
      <c r="B101" s="32" t="s">
        <v>59</v>
      </c>
      <c r="C101" s="14"/>
      <c r="D101" s="75" t="s">
        <v>93</v>
      </c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 x14ac:dyDescent="0.2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5"/>
    </row>
    <row r="103" spans="1:36" ht="27.95" customHeight="1" x14ac:dyDescent="0.2">
      <c r="A103" s="13"/>
      <c r="B103" s="32" t="s">
        <v>62</v>
      </c>
      <c r="C103" s="36"/>
      <c r="D103" s="75" t="s">
        <v>71</v>
      </c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 x14ac:dyDescent="0.2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5"/>
    </row>
    <row r="105" spans="1:36" ht="28.5" customHeight="1" x14ac:dyDescent="0.2">
      <c r="A105" s="13"/>
      <c r="B105" s="32" t="s">
        <v>64</v>
      </c>
      <c r="C105" s="14"/>
      <c r="D105" s="66" t="s">
        <v>72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</row>
    <row r="106" spans="1:36" ht="7.5" customHeight="1" x14ac:dyDescent="0.2">
      <c r="A106" s="5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53"/>
    </row>
    <row r="107" spans="1:36" ht="7.5" customHeight="1" x14ac:dyDescent="0.2">
      <c r="A107" s="47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9"/>
    </row>
    <row r="108" spans="1:36" x14ac:dyDescent="0.2">
      <c r="A108" s="73" t="s">
        <v>73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 ht="14.1" customHeight="1" x14ac:dyDescent="0.2">
      <c r="A109" s="67" t="s">
        <v>74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</row>
    <row r="110" spans="1:36" x14ac:dyDescent="0.2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5"/>
    </row>
    <row r="111" spans="1:36" x14ac:dyDescent="0.2">
      <c r="A111" s="13"/>
      <c r="B111" s="14"/>
      <c r="C111" s="14"/>
      <c r="D111" s="14"/>
      <c r="E111" s="14"/>
      <c r="F111" s="14"/>
      <c r="G111" s="14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14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15"/>
    </row>
    <row r="112" spans="1:36" x14ac:dyDescent="0.2">
      <c r="A112" s="13"/>
      <c r="B112" s="14" t="s">
        <v>75</v>
      </c>
      <c r="C112" s="14"/>
      <c r="D112" s="14"/>
      <c r="E112" s="14"/>
      <c r="F112" s="14"/>
      <c r="G112" s="14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14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15"/>
    </row>
    <row r="113" spans="1:36" x14ac:dyDescent="0.2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 t="s">
        <v>13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 t="s">
        <v>76</v>
      </c>
      <c r="AA113" s="14"/>
      <c r="AB113" s="14"/>
      <c r="AC113" s="14"/>
      <c r="AD113" s="14"/>
      <c r="AE113" s="14"/>
      <c r="AF113" s="14"/>
      <c r="AG113" s="14"/>
      <c r="AH113" s="14"/>
      <c r="AI113" s="14"/>
      <c r="AJ113" s="15"/>
    </row>
    <row r="114" spans="1:36" x14ac:dyDescent="0.2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5"/>
    </row>
    <row r="115" spans="1:36" x14ac:dyDescent="0.2">
      <c r="A115" s="13"/>
      <c r="B115" s="14" t="s">
        <v>77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5"/>
    </row>
    <row r="116" spans="1:36" x14ac:dyDescent="0.2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5"/>
    </row>
    <row r="117" spans="1:36" x14ac:dyDescent="0.2">
      <c r="A117" s="59" t="s">
        <v>78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</row>
    <row r="118" spans="1:36" x14ac:dyDescent="0.2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5"/>
    </row>
    <row r="119" spans="1:36" x14ac:dyDescent="0.2">
      <c r="A119" s="13"/>
      <c r="B119" s="16" t="s">
        <v>23</v>
      </c>
      <c r="C119" s="14"/>
      <c r="D119" s="14" t="s">
        <v>79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5"/>
    </row>
    <row r="120" spans="1:36" x14ac:dyDescent="0.2">
      <c r="A120" s="13"/>
      <c r="B120" s="14"/>
      <c r="C120" s="14"/>
      <c r="D120" s="14" t="s">
        <v>80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5"/>
    </row>
    <row r="121" spans="1:36" x14ac:dyDescent="0.2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5"/>
    </row>
    <row r="122" spans="1:36" x14ac:dyDescent="0.2">
      <c r="A122" s="13"/>
      <c r="B122" s="14"/>
      <c r="C122" s="14"/>
      <c r="D122" s="14"/>
      <c r="E122" s="58"/>
      <c r="F122" s="58"/>
      <c r="G122" s="58"/>
      <c r="H122" s="58"/>
      <c r="I122" s="58"/>
      <c r="J122" s="58"/>
      <c r="K122" s="58"/>
      <c r="L122" s="58"/>
      <c r="M122" s="58"/>
      <c r="N122" s="14"/>
      <c r="O122" s="14" t="s">
        <v>81</v>
      </c>
      <c r="R122" s="14"/>
      <c r="S122" s="14"/>
      <c r="T122" s="14"/>
      <c r="U122" s="14"/>
      <c r="V122" s="14"/>
      <c r="W122" s="1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15"/>
    </row>
    <row r="123" spans="1:36" x14ac:dyDescent="0.2">
      <c r="A123" s="13"/>
      <c r="B123" s="14" t="s">
        <v>82</v>
      </c>
      <c r="C123" s="14"/>
      <c r="D123" s="14"/>
      <c r="E123" s="58"/>
      <c r="F123" s="58"/>
      <c r="G123" s="58"/>
      <c r="H123" s="58"/>
      <c r="I123" s="58"/>
      <c r="J123" s="58"/>
      <c r="K123" s="58"/>
      <c r="L123" s="58"/>
      <c r="M123" s="58"/>
      <c r="N123" s="14"/>
      <c r="O123" s="14" t="s">
        <v>83</v>
      </c>
      <c r="P123" s="14"/>
      <c r="R123" s="14"/>
      <c r="S123" s="14"/>
      <c r="T123" s="14"/>
      <c r="U123" s="14"/>
      <c r="V123" s="14"/>
      <c r="W123" s="1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15"/>
    </row>
    <row r="124" spans="1:36" ht="8.25" customHeight="1" x14ac:dyDescent="0.2">
      <c r="A124" s="33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20"/>
    </row>
    <row r="125" spans="1:36" ht="14.2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 ht="14.2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</row>
    <row r="127" spans="1:36" ht="8.25" customHeight="1" x14ac:dyDescent="0.2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5"/>
    </row>
    <row r="128" spans="1:36" x14ac:dyDescent="0.2">
      <c r="A128" s="59" t="s">
        <v>84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</row>
    <row r="129" spans="1:36" ht="14.1" customHeight="1" x14ac:dyDescent="0.2">
      <c r="A129" s="67" t="s">
        <v>12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</row>
    <row r="130" spans="1:36" x14ac:dyDescent="0.2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5"/>
    </row>
    <row r="131" spans="1:36" x14ac:dyDescent="0.2">
      <c r="A131" s="13"/>
      <c r="B131" s="14"/>
      <c r="C131" s="14"/>
      <c r="D131" s="14"/>
      <c r="E131" s="14"/>
      <c r="F131" s="14"/>
      <c r="G131" s="14"/>
      <c r="H131" s="58">
        <f>D38</f>
        <v>0</v>
      </c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14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15"/>
    </row>
    <row r="132" spans="1:36" x14ac:dyDescent="0.2">
      <c r="A132" s="13"/>
      <c r="B132" s="14" t="s">
        <v>75</v>
      </c>
      <c r="C132" s="14"/>
      <c r="D132" s="14"/>
      <c r="E132" s="14"/>
      <c r="F132" s="14"/>
      <c r="G132" s="14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14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15"/>
    </row>
    <row r="133" spans="1:36" x14ac:dyDescent="0.2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 t="s">
        <v>13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 t="s">
        <v>76</v>
      </c>
      <c r="AA133" s="14"/>
      <c r="AB133" s="14"/>
      <c r="AC133" s="14"/>
      <c r="AD133" s="14"/>
      <c r="AE133" s="14"/>
      <c r="AF133" s="14"/>
      <c r="AG133" s="14"/>
      <c r="AH133" s="14"/>
      <c r="AI133" s="14"/>
      <c r="AJ133" s="15"/>
    </row>
    <row r="134" spans="1:36" x14ac:dyDescent="0.2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5"/>
    </row>
    <row r="135" spans="1:36" x14ac:dyDescent="0.2">
      <c r="A135" s="13"/>
      <c r="B135" s="14" t="s">
        <v>77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5"/>
    </row>
    <row r="136" spans="1:36" x14ac:dyDescent="0.2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5"/>
    </row>
    <row r="137" spans="1:36" x14ac:dyDescent="0.2">
      <c r="A137" s="59" t="s">
        <v>78</v>
      </c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</row>
    <row r="138" spans="1:36" x14ac:dyDescent="0.2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5"/>
    </row>
    <row r="139" spans="1:36" x14ac:dyDescent="0.2">
      <c r="A139" s="13"/>
      <c r="B139" s="16" t="s">
        <v>23</v>
      </c>
      <c r="C139" s="14"/>
      <c r="D139" s="14" t="s">
        <v>79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5"/>
    </row>
    <row r="140" spans="1:36" x14ac:dyDescent="0.2">
      <c r="A140" s="13"/>
      <c r="B140" s="14"/>
      <c r="C140" s="14"/>
      <c r="D140" s="14" t="s">
        <v>80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5"/>
    </row>
    <row r="141" spans="1:36" x14ac:dyDescent="0.2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5"/>
    </row>
    <row r="142" spans="1:36" x14ac:dyDescent="0.2">
      <c r="A142" s="13"/>
      <c r="B142" s="16" t="s">
        <v>23</v>
      </c>
      <c r="C142" s="14"/>
      <c r="D142" s="14" t="s">
        <v>85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5"/>
    </row>
    <row r="143" spans="1:36" x14ac:dyDescent="0.2">
      <c r="A143" s="13"/>
      <c r="B143" s="14"/>
      <c r="C143" s="14"/>
      <c r="D143" s="14" t="s">
        <v>86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5"/>
    </row>
    <row r="144" spans="1:36" x14ac:dyDescent="0.2">
      <c r="A144" s="13"/>
      <c r="B144" s="14"/>
      <c r="C144" s="14"/>
      <c r="D144" s="14" t="s">
        <v>87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5"/>
    </row>
    <row r="145" spans="1:36" x14ac:dyDescent="0.2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5"/>
    </row>
    <row r="146" spans="1:36" x14ac:dyDescent="0.2">
      <c r="A146" s="13"/>
      <c r="B146" s="16" t="s">
        <v>23</v>
      </c>
      <c r="C146" s="14"/>
      <c r="D146" s="14" t="s">
        <v>88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5"/>
    </row>
    <row r="147" spans="1:36" x14ac:dyDescent="0.2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5"/>
    </row>
    <row r="148" spans="1:36" x14ac:dyDescent="0.2">
      <c r="A148" s="13"/>
      <c r="B148" s="16" t="s">
        <v>23</v>
      </c>
      <c r="C148" s="14"/>
      <c r="D148" s="14" t="s">
        <v>89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5"/>
    </row>
    <row r="149" spans="1:36" x14ac:dyDescent="0.2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5"/>
    </row>
    <row r="150" spans="1:36" x14ac:dyDescent="0.2">
      <c r="A150" s="13"/>
      <c r="B150" s="14"/>
      <c r="C150" s="14"/>
      <c r="D150" s="14"/>
      <c r="E150" s="58"/>
      <c r="F150" s="58"/>
      <c r="G150" s="58"/>
      <c r="H150" s="58"/>
      <c r="I150" s="58"/>
      <c r="J150" s="58"/>
      <c r="K150" s="58"/>
      <c r="L150" s="58"/>
      <c r="M150" s="58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15"/>
    </row>
    <row r="151" spans="1:36" x14ac:dyDescent="0.2">
      <c r="A151" s="13"/>
      <c r="B151" s="14" t="s">
        <v>82</v>
      </c>
      <c r="C151" s="14"/>
      <c r="D151" s="14"/>
      <c r="E151" s="58"/>
      <c r="F151" s="58"/>
      <c r="G151" s="58"/>
      <c r="H151" s="58"/>
      <c r="I151" s="58"/>
      <c r="J151" s="58"/>
      <c r="K151" s="58"/>
      <c r="L151" s="58"/>
      <c r="M151" s="58"/>
      <c r="N151" s="14"/>
      <c r="O151" s="14"/>
      <c r="P151" s="14" t="s">
        <v>90</v>
      </c>
      <c r="R151" s="14"/>
      <c r="S151" s="14"/>
      <c r="T151" s="14"/>
      <c r="U151" s="14"/>
      <c r="V151" s="14"/>
      <c r="W151" s="1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15"/>
    </row>
    <row r="152" spans="1:36" ht="8.25" customHeight="1" x14ac:dyDescent="0.2">
      <c r="A152" s="33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20"/>
    </row>
    <row r="153" spans="1:36" ht="14.1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</row>
    <row r="154" spans="1:36" ht="14.1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</row>
    <row r="155" spans="1:36" ht="13.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</row>
    <row r="156" spans="1:36" x14ac:dyDescent="0.2">
      <c r="A156" s="14"/>
      <c r="B156" s="14"/>
      <c r="C156" s="14"/>
      <c r="D156" s="14"/>
      <c r="E156" s="58"/>
      <c r="F156" s="58"/>
      <c r="G156" s="58"/>
      <c r="H156" s="58"/>
      <c r="I156" s="58"/>
      <c r="J156" s="58"/>
      <c r="K156" s="58"/>
      <c r="L156" s="58"/>
      <c r="M156" s="58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14"/>
    </row>
    <row r="157" spans="1:36" x14ac:dyDescent="0.2">
      <c r="A157" s="14"/>
      <c r="B157" s="14" t="s">
        <v>82</v>
      </c>
      <c r="C157" s="14"/>
      <c r="D157" s="14"/>
      <c r="E157" s="58"/>
      <c r="F157" s="58"/>
      <c r="G157" s="58"/>
      <c r="H157" s="58"/>
      <c r="I157" s="58"/>
      <c r="J157" s="58"/>
      <c r="K157" s="58"/>
      <c r="L157" s="58"/>
      <c r="M157" s="58"/>
      <c r="N157" s="14"/>
      <c r="O157" s="14"/>
      <c r="P157" s="14" t="s">
        <v>90</v>
      </c>
      <c r="Q157" s="14"/>
      <c r="R157" s="14"/>
      <c r="S157" s="14"/>
      <c r="T157" s="14"/>
      <c r="U157" s="14"/>
      <c r="V157" s="14"/>
      <c r="W157" s="1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14"/>
    </row>
    <row r="158" spans="1:36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spans="1:36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1" spans="1:37" ht="39" customHeight="1" x14ac:dyDescent="0.2">
      <c r="A161" s="37"/>
      <c r="B161" s="38" t="s">
        <v>91</v>
      </c>
      <c r="C161" s="39"/>
      <c r="D161" s="76" t="s">
        <v>92</v>
      </c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14"/>
    </row>
    <row r="162" spans="1:37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</row>
  </sheetData>
  <sheetProtection sheet="1"/>
  <mergeCells count="125">
    <mergeCell ref="E156:M157"/>
    <mergeCell ref="X156:AI157"/>
    <mergeCell ref="D161:AJ161"/>
    <mergeCell ref="A128:AJ128"/>
    <mergeCell ref="A129:AJ129"/>
    <mergeCell ref="H131:V132"/>
    <mergeCell ref="X131:AI132"/>
    <mergeCell ref="A137:AJ137"/>
    <mergeCell ref="E150:M151"/>
    <mergeCell ref="X150:AI151"/>
    <mergeCell ref="A108:AJ108"/>
    <mergeCell ref="A109:AJ109"/>
    <mergeCell ref="H111:V112"/>
    <mergeCell ref="X111:AI112"/>
    <mergeCell ref="A117:AJ117"/>
    <mergeCell ref="E122:M123"/>
    <mergeCell ref="X122:AI123"/>
    <mergeCell ref="R90:Y91"/>
    <mergeCell ref="D95:AJ95"/>
    <mergeCell ref="D99:AJ99"/>
    <mergeCell ref="D101:AJ101"/>
    <mergeCell ref="D103:AJ103"/>
    <mergeCell ref="D105:AJ105"/>
    <mergeCell ref="L84:Q85"/>
    <mergeCell ref="R84:W85"/>
    <mergeCell ref="X84:AC85"/>
    <mergeCell ref="AD84:AI85"/>
    <mergeCell ref="L87:Q88"/>
    <mergeCell ref="R87:W88"/>
    <mergeCell ref="X87:AC88"/>
    <mergeCell ref="AD87:AI88"/>
    <mergeCell ref="L78:Q79"/>
    <mergeCell ref="R78:W79"/>
    <mergeCell ref="X78:AC79"/>
    <mergeCell ref="AD78:AI79"/>
    <mergeCell ref="L81:Q82"/>
    <mergeCell ref="R81:W82"/>
    <mergeCell ref="X81:AC82"/>
    <mergeCell ref="AD81:AI82"/>
    <mergeCell ref="A63:AJ63"/>
    <mergeCell ref="A64:AJ64"/>
    <mergeCell ref="B67:AJ67"/>
    <mergeCell ref="S69:V70"/>
    <mergeCell ref="X73:AC73"/>
    <mergeCell ref="L75:Q76"/>
    <mergeCell ref="R75:W76"/>
    <mergeCell ref="X75:AC76"/>
    <mergeCell ref="AD75:AI76"/>
    <mergeCell ref="B49:C49"/>
    <mergeCell ref="D49:R49"/>
    <mergeCell ref="S49:Z49"/>
    <mergeCell ref="AA49:AF49"/>
    <mergeCell ref="AG49:AI49"/>
    <mergeCell ref="F55:AJ55"/>
    <mergeCell ref="B47:C47"/>
    <mergeCell ref="D47:R47"/>
    <mergeCell ref="S47:Z47"/>
    <mergeCell ref="AA47:AF47"/>
    <mergeCell ref="AG47:AI47"/>
    <mergeCell ref="B48:C48"/>
    <mergeCell ref="D48:R48"/>
    <mergeCell ref="S48:Z48"/>
    <mergeCell ref="AA48:AF48"/>
    <mergeCell ref="AG48:AI48"/>
    <mergeCell ref="B45:C45"/>
    <mergeCell ref="D45:R45"/>
    <mergeCell ref="S45:Z45"/>
    <mergeCell ref="AA45:AF45"/>
    <mergeCell ref="AG45:AI45"/>
    <mergeCell ref="B46:C46"/>
    <mergeCell ref="D46:R46"/>
    <mergeCell ref="S46:Z46"/>
    <mergeCell ref="AA46:AF46"/>
    <mergeCell ref="AG46:AI46"/>
    <mergeCell ref="B43:C43"/>
    <mergeCell ref="D43:R43"/>
    <mergeCell ref="S43:Z43"/>
    <mergeCell ref="AA43:AF43"/>
    <mergeCell ref="AG43:AI43"/>
    <mergeCell ref="B44:C44"/>
    <mergeCell ref="D44:R44"/>
    <mergeCell ref="S44:Z44"/>
    <mergeCell ref="AA44:AF44"/>
    <mergeCell ref="AG44:AI44"/>
    <mergeCell ref="B41:C41"/>
    <mergeCell ref="D41:R41"/>
    <mergeCell ref="S41:Z41"/>
    <mergeCell ref="AA41:AF41"/>
    <mergeCell ref="AG41:AI41"/>
    <mergeCell ref="B42:C42"/>
    <mergeCell ref="D42:R42"/>
    <mergeCell ref="S42:Z42"/>
    <mergeCell ref="AA42:AF42"/>
    <mergeCell ref="AG42:AI42"/>
    <mergeCell ref="B39:C39"/>
    <mergeCell ref="D39:R39"/>
    <mergeCell ref="S39:Z39"/>
    <mergeCell ref="AA39:AF39"/>
    <mergeCell ref="AG39:AI39"/>
    <mergeCell ref="B40:C40"/>
    <mergeCell ref="D40:R40"/>
    <mergeCell ref="S40:Z40"/>
    <mergeCell ref="AA40:AF40"/>
    <mergeCell ref="AG40:AI40"/>
    <mergeCell ref="A34:AJ34"/>
    <mergeCell ref="A35:AJ35"/>
    <mergeCell ref="B38:C38"/>
    <mergeCell ref="D38:R38"/>
    <mergeCell ref="AA38:AF38"/>
    <mergeCell ref="B15:AA15"/>
    <mergeCell ref="AC15:AI15"/>
    <mergeCell ref="K20:Z20"/>
    <mergeCell ref="AD20:AI20"/>
    <mergeCell ref="N22:T22"/>
    <mergeCell ref="Y22:AI22"/>
    <mergeCell ref="A1:AJ1"/>
    <mergeCell ref="S3:AJ6"/>
    <mergeCell ref="A9:AJ9"/>
    <mergeCell ref="A10:AJ10"/>
    <mergeCell ref="B12:R12"/>
    <mergeCell ref="T12:AI12"/>
    <mergeCell ref="A24:AJ24"/>
    <mergeCell ref="V29:AI29"/>
    <mergeCell ref="A33:AJ33"/>
    <mergeCell ref="W26:AI27"/>
  </mergeCells>
  <dataValidations disablePrompts="1" count="1">
    <dataValidation type="list" allowBlank="1" showInputMessage="1" showErrorMessage="1" sqref="AG39:AI49">
      <formula1>$BM$2:$BM$8</formula1>
      <formula2>0</formula2>
    </dataValidation>
  </dataValidation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81" firstPageNumber="0" orientation="portrait" horizontalDpi="300" verticalDpi="300" r:id="rId1"/>
  <headerFooter alignWithMargins="0"/>
  <rowBreaks count="2" manualBreakCount="2">
    <brk id="61" max="16383" man="1"/>
    <brk id="10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Manzon</dc:creator>
  <cp:keywords/>
  <dc:description/>
  <cp:lastModifiedBy>sergio.manzon</cp:lastModifiedBy>
  <cp:revision/>
  <cp:lastPrinted>2021-06-13T17:24:47Z</cp:lastPrinted>
  <dcterms:created xsi:type="dcterms:W3CDTF">2021-05-30T05:43:51Z</dcterms:created>
  <dcterms:modified xsi:type="dcterms:W3CDTF">2021-06-16T06:53:12Z</dcterms:modified>
  <cp:category/>
  <cp:contentStatus/>
</cp:coreProperties>
</file>